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<sst xmlns="http://schemas.openxmlformats.org/spreadsheetml/2006/main" count="302" uniqueCount="202">
  <si>
    <t>综合单价清单表</t>
  </si>
  <si>
    <t>序号</t>
  </si>
  <si>
    <t>子目名称</t>
  </si>
  <si>
    <t>单位</t>
  </si>
  <si>
    <t>工程量</t>
  </si>
  <si>
    <t>综合单价（元）</t>
  </si>
  <si>
    <t>其中（元）</t>
  </si>
  <si>
    <t>合计</t>
  </si>
  <si>
    <t>备注</t>
  </si>
  <si>
    <t>人工</t>
  </si>
  <si>
    <t>主材</t>
  </si>
  <si>
    <t>辅材</t>
  </si>
  <si>
    <t>一、</t>
  </si>
  <si>
    <t>拆除工程</t>
  </si>
  <si>
    <t>拆除木地板及基层</t>
  </si>
  <si>
    <t>㎡</t>
  </si>
  <si>
    <t>店面内木地板及基层拆除至楼板层，含场内倒运，不含垃圾清运</t>
  </si>
  <si>
    <t>石膏板隔墙拆除</t>
  </si>
  <si>
    <t>石膏板隔墙拆除，含场内倒运，不含垃圾外运</t>
  </si>
  <si>
    <t>吊顶拆除</t>
  </si>
  <si>
    <t>吊顶（含吊筋、龙骨、饰面等）拆除，含场内倒运，不含垃圾外运。</t>
  </si>
  <si>
    <t>地毯拆除</t>
  </si>
  <si>
    <t>地毯拆除，含场内倒运，不含垃圾外运</t>
  </si>
  <si>
    <t>拆除地砖及基层</t>
  </si>
  <si>
    <t>店面内地砖及基层拆除至楼板层，不含垃圾清运。（注意地暖管线不能破坏）（厚度按照60mm计算），含场内倒运，不含垃圾外运。</t>
  </si>
  <si>
    <t>门窗拆除</t>
  </si>
  <si>
    <t>项</t>
  </si>
  <si>
    <t>1、原有门窗套、门窗扇拆除的人工费。
2、拆除过程中难免产生墙体缺损，不含修补费用。
3、不含垃圾外运。</t>
  </si>
  <si>
    <t>砼体墙拆除</t>
  </si>
  <si>
    <t>m³</t>
  </si>
  <si>
    <t>拆除砼体墙及混凝土垫层，拆除不含垃圾外运费</t>
  </si>
  <si>
    <t>纯拆除项目</t>
  </si>
  <si>
    <t>踢脚线、三防板吊顶、墙面装饰物等较容易拆除的项目</t>
  </si>
  <si>
    <t>垃圾外运</t>
  </si>
  <si>
    <t>车</t>
  </si>
  <si>
    <t>天花工程</t>
  </si>
  <si>
    <t>天花乳胶漆饰面</t>
  </si>
  <si>
    <t>1、嵌缝石膏、网格带做石膏板接缝处理，阴阳角内嵌金属内护角，腻子批刮2-3遍、砂纸打磨，抗碱底漆粉刷一遍，耐擦洗无添加面漆粉刷两遍。
2、乳胶漆根据图纸确定色号，凡靠边处，面积小，线条旁，不便于滚刷的地方，要采用一人滚一人刷同时进行的方法，待干后再进行第2第3遍。要保证油漆均匀，无刷子印；要保证线条横平竖直，两色交界处色彩分明。所购材料及配件检查确认合格后方可使用。</t>
  </si>
  <si>
    <t>双层纸面石膏板吊顶（平顶）</t>
  </si>
  <si>
    <t>1、材料品牌及规格：双层9.5mm厚纸面石膏板，白色乳胶漆
2、工作内容：国标轻钢龙骨间距不大于400mm、38龙骨主挂；面泰山牌9mm厚双层纸面石膏板，自攻丝竖向间距不大于250mm，展开面积加立面；含灯位开孔、侧面板用阻燃板加固；含接缝处理。
3、含灯位、风口、检修口等开孔。</t>
  </si>
  <si>
    <t>双层纸面石膏板吊顶（造型顶）</t>
  </si>
  <si>
    <t>木饰面造型吊顶</t>
  </si>
  <si>
    <t>1、材料品牌及规格：定制木饰面造型
2、工作内容：国标轻钢龙骨间距不大于400mm、38龙骨主挂；面定制木饰面造型，按照平面面积计算，立面造型等不计入面积内；含接缝处理。
3、含灯位、风口、检修口等开孔。
4、含安装和辅材。</t>
  </si>
  <si>
    <t>软包定制安装</t>
  </si>
  <si>
    <t>软包定制安装，颜色样式参照效果图；用于酒店大堂。</t>
  </si>
  <si>
    <t>艺术金属造型铝板安装</t>
  </si>
  <si>
    <t>1、艺术金属造型铝板安装
2、含辅材含安装，主材甲供。
3、安装位置：咖啡厅顶部、餐厅顶部等。</t>
  </si>
  <si>
    <t>窗帘盒</t>
  </si>
  <si>
    <t>延米</t>
  </si>
  <si>
    <t>基层大芯板固定，侧面板加固，腻子找平，面白色乳胶漆。</t>
  </si>
  <si>
    <t>二、</t>
  </si>
  <si>
    <t>墙面工程</t>
  </si>
  <si>
    <t>新建加气混凝土砌块墙</t>
  </si>
  <si>
    <t>200厚加气混凝土砌块墙
1、墙体类型:加气砼砌块墙,强度等级A3.5
2、砂浆:专用砂浆，强度等级;Ma5.0
3、200mm厚加气砖、水泥砂浆、人工费。砌筑到顶。</t>
  </si>
  <si>
    <t>100厚加气混凝土砌块墙
1.墙体类型:加气砼砌块墙,强度等级A3.5
2.砂浆:专用砂浆，强度等级;Ma5.0
3、100mm厚加气砖、水泥砂浆、人工费。砌筑到顶。</t>
  </si>
  <si>
    <t>墙面一般抹灰</t>
  </si>
  <si>
    <t>内墙3D2 
1.2厚DP砂浆罩面；
2.8厚DP砂浆打底赶平；
3.DP（DCA）砂浆勾实接缝、修补墙面、拉毛。</t>
  </si>
  <si>
    <t>墙面乳胶漆翻新</t>
  </si>
  <si>
    <t>1、基层清理，界面剂一道，防裂绷带，耐水腻子2-3遍找平，打磨。据实结算。腻子品牌为立邦、多乐士任选其一。
2、一底两面，据实结算。乳胶漆品牌为多乐士、立邦、三棵树、长颈鹿、华润、紫荆花等任选其一，要求颜色为白色，耐擦洗水性漆，50%光子带，环保要求VOC≤200g/L，游离甲醛含量小于0.01g/KG 。</t>
  </si>
  <si>
    <t>单面石膏板隔断（装岩棉隔音）</t>
  </si>
  <si>
    <t>1、0.6mm厚75轻钢龙骨，竖向间距不大于400mm、1.0厚38龙骨横贯，内填防火岩棉。
2、竖龙骨间距≤400mm，厚度不小于0.6mm；隔墙高度超过3m时每隔1.2m设置一根C38通贯龙骨，通贯龙骨厚度不小于1.0mm；天地龙骨要求使用U75，厚度不小于0.3mm
3、龙骨要求品牌为龙牌、可耐福、泰山、杰森、圣戈班杰科、优时吉博罗，任选其一
4、岩棉品牌不限。
5、含接缝处理。</t>
  </si>
  <si>
    <t>双面石膏板隔断(装岩棉隔音）</t>
  </si>
  <si>
    <t>局部阻燃板加固</t>
  </si>
  <si>
    <t>1、阻燃板要求品牌为广州伟业、福汉、纳胜、兔宝宝，任选其一。防火等级不低于B1级，环保等级不低于E1级。
2、单面18mmB1级防火阻燃板基层</t>
  </si>
  <si>
    <t>玻璃砖墙两侧立柱制安</t>
  </si>
  <si>
    <t>米</t>
  </si>
  <si>
    <t>1、50*50*5mm镀锌方管与原楼板硬连接作为主要受力作用，间距不大于50公分。
2、所有外露铁件必须红丹底漆打底二度做防锈处理。</t>
  </si>
  <si>
    <t>玻璃砖墙安装</t>
  </si>
  <si>
    <t>拉丝玻璃饰面安装</t>
  </si>
  <si>
    <t>含基层处理，含安装和辅料。</t>
  </si>
  <si>
    <t>艺术玻璃饰面安装</t>
  </si>
  <si>
    <t>亚克力板饰面</t>
  </si>
  <si>
    <t>亚克力板饰面，含主辅材料，含安装。</t>
  </si>
  <si>
    <t>复合铝板墙面包柱</t>
  </si>
  <si>
    <t>含基层</t>
  </si>
  <si>
    <t>餐厅立面</t>
  </si>
  <si>
    <t>木饰面安装</t>
  </si>
  <si>
    <t>含基层处理和木饰面安装，含辅材。木饰面板甲供</t>
  </si>
  <si>
    <t>木饰面暗门安装</t>
  </si>
  <si>
    <t>个</t>
  </si>
  <si>
    <t>含弹跳合页，含安装含辅材。主材料甲供。</t>
  </si>
  <si>
    <t>墙面壁布安装</t>
  </si>
  <si>
    <t>墙面壁布安装，含基层处理和辅材。主材料甲供</t>
  </si>
  <si>
    <t>墙面微水泥</t>
  </si>
  <si>
    <t>基层清理，腻子二遍，底漆+微水泥层+面清漆</t>
  </si>
  <si>
    <t>墙面大理石定制安装</t>
  </si>
  <si>
    <t>1、墙面大理石定制安装，含辅材料。干挂工艺。
2、暂无图纸具体要求，主材甲供。</t>
  </si>
  <si>
    <t>水磨石板粘贴</t>
  </si>
  <si>
    <t>1、施工位置：客房卫生间墙面
2、水磨石板粘贴，含主辅材，含安装。</t>
  </si>
  <si>
    <t>卫生间墙砖转贴</t>
  </si>
  <si>
    <t>1、1：2.5水泥砂浆加素灰浆打底，太行水泥，干贴工艺。
2、300*450mm墙砖铺贴，勾缝处理。
3、地砖品牌建议东鹏、蒙娜丽莎、杭州诺贝尔、冠珠、冠军等任选其一。
4、瓷砖按不低于15元/块标准，样品需经过甲方确认</t>
  </si>
  <si>
    <t>内嵌黑钛拉丝不锈钢踢脚线（20mm高）</t>
  </si>
  <si>
    <t>1.2mm厚420#黑钛拉丝抗指纹不锈钢踢脚线，含基层处理</t>
  </si>
  <si>
    <t>卫生间蹲位隔断</t>
  </si>
  <si>
    <t>间</t>
  </si>
  <si>
    <t>三聚氰胺板，灰白色，含门、合页、尼龙脚。</t>
  </si>
  <si>
    <t>三</t>
  </si>
  <si>
    <t>地面工程</t>
  </si>
  <si>
    <t>室内粘贴地面砖</t>
  </si>
  <si>
    <t>1、1：2.5水泥砂浆加素灰浆打底，太行水泥，800*800干贴工艺。
2、800*800mm地砖铺贴，深灰色，勾缝处理。
3、主材甲供</t>
  </si>
  <si>
    <t>地砖美缝</t>
  </si>
  <si>
    <t>1、按800*800地砖美缝标准计算
2、地砖2mm留缝填美缝剂</t>
  </si>
  <si>
    <t>地毯铺贴</t>
  </si>
  <si>
    <t>1、20mm厚灰色加厚静音地毯（满铺圈绒），含安装费用，主材甲供。
2、铺贴位置：咖啡厅、客房、公共走道等</t>
  </si>
  <si>
    <t>地毯基层处理</t>
  </si>
  <si>
    <t>素水泥浆一遍+1:2.5干硬性水泥砂浆找平</t>
  </si>
  <si>
    <t>木地板铺贴</t>
  </si>
  <si>
    <t>主材甲供。</t>
  </si>
  <si>
    <t>防滑地砖粘贴</t>
  </si>
  <si>
    <t>1、1：2.5水泥砂浆加素灰浆打底，太行水泥，300*600干贴工艺。
2、300*300mm地砖铺贴，深灰色，勾缝处理。
3、地砖品牌建议东鹏、蒙娜丽莎、杭州诺贝尔、冠珠、冠军等任选其一。
4、瓷砖按不低于15元/块标准，样品需经过甲方确认
5、施工位置：客房卫生间地面、餐厅地面等。</t>
  </si>
  <si>
    <t>地面粘贴岩板</t>
  </si>
  <si>
    <t>1、水泥砂浆+粘结剂。
2、岩板粘贴，现场深化实际尺寸排版，经监理方和设计方确认后方可现场实施地砖铺贴。
3、如有异形地砖位置按照取直整砖面积计算。
4、铺贴位置：一层大厅公共走廊。
5、岩板购置单价暂按照不低于150元/㎡计算。</t>
  </si>
  <si>
    <t>地面粘贴大理石</t>
  </si>
  <si>
    <t>1、1：3干硬性水泥砂浆找平，素灰浆打底，普通水泥，900*1800干贴工艺。
2、严格按照图纸要求的起铺点和分割区铺贴地砖。
3、暂无图纸具体要求，主材甲供。
4、铺贴位置：酒店大堂及电梯厅地面、大堂台面、洗手间台面等。
5、弧形地砖位置按照取直整砖面积计算。</t>
  </si>
  <si>
    <t>5mm不锈钢压边条</t>
  </si>
  <si>
    <t>5mm拉丝不锈钢压边条，主要用于室内和公共区域交接处</t>
  </si>
  <si>
    <t>大理石材结晶养护</t>
  </si>
  <si>
    <t>四</t>
  </si>
  <si>
    <t>门窗工程</t>
  </si>
  <si>
    <t>甲级防火门</t>
  </si>
  <si>
    <t>樘</t>
  </si>
  <si>
    <t>1.门代号及洞口尺寸:FM甲1824(常开)1800*2400</t>
  </si>
  <si>
    <t>乙级防火门</t>
  </si>
  <si>
    <t>1.门代号及洞口尺寸:FM甲1824(常开)1800*2200</t>
  </si>
  <si>
    <t>丙级防火门</t>
  </si>
  <si>
    <t>1.钢质丙级防火门
 GFM-1521(丙级)</t>
  </si>
  <si>
    <t>隔音木门</t>
  </si>
  <si>
    <t>1.门代号及洞口尺寸:M1022 1000*2200</t>
  </si>
  <si>
    <t>普通木门</t>
  </si>
  <si>
    <t>1.门代号及洞口尺寸:M0822 800*2200
2.卫生间门与地面之间留8~10mm缝
3、主材甲供。</t>
  </si>
  <si>
    <t>15mm厚单层超白钢化玻璃电动平开门</t>
  </si>
  <si>
    <t>1、含定制玻璃、电机、轨道、型材等配件，含安装
2、安装位置：电梯候梯厅进入客房区域的分界</t>
  </si>
  <si>
    <t>五</t>
  </si>
  <si>
    <t>给排水、电气工程</t>
  </si>
  <si>
    <t>配电箱安装</t>
  </si>
  <si>
    <t>总配电箱</t>
  </si>
  <si>
    <t>主闸100A</t>
  </si>
  <si>
    <t>主进线电缆</t>
  </si>
  <si>
    <t>m</t>
  </si>
  <si>
    <t>185mm2</t>
  </si>
  <si>
    <t>35mm2</t>
  </si>
  <si>
    <t>配电箱移位</t>
  </si>
  <si>
    <t>配电箱移位，仅人工</t>
  </si>
  <si>
    <t>电气配线ZR-BV-2.5</t>
  </si>
  <si>
    <t>电气配线ZR-BV-4</t>
  </si>
  <si>
    <t>电气配管暗敷JDG20*1.6mm</t>
  </si>
  <si>
    <t>含墙面开槽、暗敷配管固定、填平等</t>
  </si>
  <si>
    <t>开关面板</t>
  </si>
  <si>
    <t>公牛或者同档次品牌</t>
  </si>
  <si>
    <t>五孔插座</t>
  </si>
  <si>
    <t>地插</t>
  </si>
  <si>
    <t>筒灯</t>
  </si>
  <si>
    <t>飞利浦或者同档次品牌</t>
  </si>
  <si>
    <t>暗藏灯带</t>
  </si>
  <si>
    <t>LED平板灯</t>
  </si>
  <si>
    <t>射灯</t>
  </si>
  <si>
    <t>轨道灯</t>
  </si>
  <si>
    <t>卫生间防水</t>
  </si>
  <si>
    <t>1、基层处理
2、东方雨虹防水涂料，做闭水试验。</t>
  </si>
  <si>
    <t>上水铺装</t>
  </si>
  <si>
    <t>直径25mm厚2.8mm伟星PPR冷水管，25弯头、25mm*2.8mm截止阀、25内牙弯头、管箍、25三通、25塑料管卡、墙卡。</t>
  </si>
  <si>
    <t>下水改造</t>
  </si>
  <si>
    <t>伟星110mmPVC下水管及管件。</t>
  </si>
  <si>
    <t>智能锁安装</t>
  </si>
  <si>
    <t>洁具/龙头/软管</t>
  </si>
  <si>
    <t>套</t>
  </si>
  <si>
    <t>浴室柜</t>
  </si>
  <si>
    <t>浴室五金</t>
  </si>
  <si>
    <t>马桶</t>
  </si>
  <si>
    <t>浴缸</t>
  </si>
  <si>
    <t>淋雨隔断</t>
  </si>
  <si>
    <t>未尽事项补填</t>
  </si>
  <si>
    <t>由投标单位酌情补填</t>
  </si>
  <si>
    <t>六</t>
  </si>
  <si>
    <t>家具家电</t>
  </si>
  <si>
    <t>行李房操作台（大）</t>
  </si>
  <si>
    <t>阻燃板基层，面层木饰面</t>
  </si>
  <si>
    <t>行李房操作台（小）</t>
  </si>
  <si>
    <t>行李房阀门装饰罩</t>
  </si>
  <si>
    <t>前台木家具制作</t>
  </si>
  <si>
    <t>现场制作木制前台</t>
  </si>
  <si>
    <t>电视安装</t>
  </si>
  <si>
    <t>台</t>
  </si>
  <si>
    <t>仅提供安装，不含主材、配件等</t>
  </si>
  <si>
    <t>七</t>
  </si>
  <si>
    <t>其他项目</t>
  </si>
  <si>
    <t>成品保护</t>
  </si>
  <si>
    <t>材料运输</t>
  </si>
  <si>
    <t>按总造价的2%计算(视情况而定)</t>
  </si>
  <si>
    <t>夜间赶工费</t>
  </si>
  <si>
    <t>双方协议而定</t>
  </si>
  <si>
    <t>税费</t>
  </si>
  <si>
    <t>11%增值税专用发票</t>
  </si>
  <si>
    <t>施工保险</t>
  </si>
  <si>
    <t>按照物业要求办理施工人员保险，提供给物业保险单原件，要求保险额度为100万元以上，人险一致。费用由施工方垫付，结算时提供保险单复印件并盖施工单位公章，数量预估、据实结算。</t>
  </si>
  <si>
    <t>精保洁</t>
  </si>
  <si>
    <t>基装施工完毕后做粗保洁一次，智能终端、家具、软装等施工完毕后作精保洁一次，验收交付时达到营业状态。</t>
  </si>
  <si>
    <t>零星施工劳务费</t>
  </si>
  <si>
    <t>工日</t>
  </si>
  <si>
    <t>灭火器</t>
  </si>
  <si>
    <t>按照物业要求，施工现场放置灭火器等消防器材。</t>
  </si>
  <si>
    <t>备注：以上规格、型号、品牌、做法等最终以图纸为准。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</si>
</sst>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25" fillId="36" borderId="1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0" borderId="0"/>
  </cellStyleXfs>
  <cellXfs count="5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0" xfId="0" applyNumberFormat="1" applyFont="1" applyFill="1" applyBorder="1" applyAlignment="1" applyProtection="1">
      <alignment horizontal="left" vertical="center" wrapText="1"/>
    </xf>
    <xf numFmtId="0" fontId="1" fillId="3" borderId="0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176" fontId="2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NumberFormat="1" applyFont="1" applyFill="1" applyBorder="1" applyAlignment="1" applyProtection="1"/>
    <xf numFmtId="0" fontId="3" fillId="4" borderId="1" xfId="0" applyNumberFormat="1" applyFont="1" applyFill="1" applyBorder="1" applyAlignment="1" applyProtection="1">
      <alignment horizontal="center" vertical="center"/>
    </xf>
    <xf numFmtId="0" fontId="3" fillId="4" borderId="1" xfId="0" applyNumberFormat="1" applyFont="1" applyFill="1" applyBorder="1" applyAlignment="1" applyProtection="1">
      <alignment wrapText="1"/>
    </xf>
    <xf numFmtId="0" fontId="4" fillId="5" borderId="1" xfId="0" applyNumberFormat="1" applyFont="1" applyFill="1" applyBorder="1" applyAlignment="1" applyProtection="1">
      <alignment horizontal="center" vertical="center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right" vertical="center" wrapText="1"/>
    </xf>
    <xf numFmtId="0" fontId="5" fillId="5" borderId="2" xfId="0" applyNumberFormat="1" applyFont="1" applyFill="1" applyBorder="1" applyAlignment="1" applyProtection="1">
      <alignment horizontal="left" vertical="center" wrapText="1"/>
    </xf>
    <xf numFmtId="0" fontId="5" fillId="5" borderId="3" xfId="0" applyNumberFormat="1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/>
    <xf numFmtId="0" fontId="3" fillId="2" borderId="5" xfId="0" applyNumberFormat="1" applyFont="1" applyFill="1" applyBorder="1" applyAlignment="1" applyProtection="1"/>
    <xf numFmtId="0" fontId="3" fillId="4" borderId="1" xfId="0" applyNumberFormat="1" applyFont="1" applyFill="1" applyBorder="1" applyAlignment="1" applyProtection="1">
      <alignment horizontal="center"/>
    </xf>
    <xf numFmtId="0" fontId="3" fillId="2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/>
    </xf>
    <xf numFmtId="0" fontId="5" fillId="5" borderId="6" xfId="0" applyNumberFormat="1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K116"/>
  <sheetViews>
    <sheetView tabSelected="1" workbookViewId="0">
      <pane ySplit="3" topLeftCell="A72" activePane="bottomLeft" state="frozen"/>
      <selection/>
      <selection pane="bottomLeft" activeCell="N77" sqref="N77"/>
    </sheetView>
  </sheetViews>
  <sheetFormatPr defaultColWidth="9" defaultRowHeight="13.5"/>
  <cols>
    <col min="1" max="1" width="6.25" customWidth="1"/>
    <col min="2" max="2" width="21.625" style="3" customWidth="1"/>
    <col min="3" max="3" width="5.625" style="3" customWidth="1"/>
    <col min="4" max="4" width="8.875" customWidth="1"/>
    <col min="5" max="5" width="9.625" customWidth="1"/>
    <col min="6" max="6" width="7.375" customWidth="1"/>
    <col min="7" max="7" width="7.75" customWidth="1"/>
    <col min="8" max="8" width="6.875" customWidth="1"/>
    <col min="9" max="9" width="15.25" customWidth="1"/>
    <col min="10" max="10" width="72.25" style="4" customWidth="1"/>
  </cols>
  <sheetData>
    <row r="1" ht="30" customHeight="1" spans="1:115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</row>
    <row r="2" s="1" customFormat="1" ht="15" customHeight="1" spans="1:115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8" t="s">
        <v>7</v>
      </c>
      <c r="J2" s="7" t="s">
        <v>8</v>
      </c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</row>
    <row r="3" s="1" customFormat="1" ht="14.25" customHeight="1" spans="1:115">
      <c r="A3" s="9"/>
      <c r="B3" s="10"/>
      <c r="C3" s="10"/>
      <c r="D3" s="9"/>
      <c r="E3" s="11"/>
      <c r="F3" s="7" t="s">
        <v>9</v>
      </c>
      <c r="G3" s="7" t="s">
        <v>10</v>
      </c>
      <c r="H3" s="7" t="s">
        <v>11</v>
      </c>
      <c r="I3" s="9"/>
      <c r="J3" s="33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</row>
    <row r="4" s="1" customFormat="1" ht="29" customHeight="1" spans="1:115">
      <c r="A4" s="12" t="s">
        <v>12</v>
      </c>
      <c r="B4" s="13" t="s">
        <v>13</v>
      </c>
      <c r="C4" s="13"/>
      <c r="D4" s="13"/>
      <c r="E4" s="13"/>
      <c r="F4" s="13"/>
      <c r="G4" s="13"/>
      <c r="H4" s="13"/>
      <c r="I4" s="13"/>
      <c r="J4" s="13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</row>
    <row r="5" s="2" customFormat="1" ht="30" customHeight="1" spans="1:115">
      <c r="A5" s="14">
        <v>1</v>
      </c>
      <c r="B5" s="14" t="s">
        <v>14</v>
      </c>
      <c r="C5" s="14" t="s">
        <v>15</v>
      </c>
      <c r="D5" s="14">
        <v>1</v>
      </c>
      <c r="E5" s="15">
        <f>F5+G5+H5</f>
        <v>0</v>
      </c>
      <c r="F5" s="16"/>
      <c r="G5" s="16"/>
      <c r="H5" s="16"/>
      <c r="I5" s="35"/>
      <c r="J5" s="36" t="s">
        <v>16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</row>
    <row r="6" s="2" customFormat="1" ht="30" customHeight="1" spans="1:115">
      <c r="A6" s="14">
        <v>2</v>
      </c>
      <c r="B6" s="14" t="s">
        <v>17</v>
      </c>
      <c r="C6" s="14" t="s">
        <v>15</v>
      </c>
      <c r="D6" s="14">
        <v>1</v>
      </c>
      <c r="E6" s="15">
        <f t="shared" ref="E6:E13" si="0">F6+G6+H6</f>
        <v>0</v>
      </c>
      <c r="F6" s="16"/>
      <c r="G6" s="16"/>
      <c r="H6" s="16"/>
      <c r="I6" s="35"/>
      <c r="J6" s="36" t="s">
        <v>18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</row>
    <row r="7" s="2" customFormat="1" ht="30" customHeight="1" spans="1:115">
      <c r="A7" s="14">
        <v>3</v>
      </c>
      <c r="B7" s="14" t="s">
        <v>19</v>
      </c>
      <c r="C7" s="14" t="s">
        <v>15</v>
      </c>
      <c r="D7" s="14">
        <v>1</v>
      </c>
      <c r="E7" s="15">
        <f t="shared" si="0"/>
        <v>0</v>
      </c>
      <c r="F7" s="16"/>
      <c r="G7" s="16"/>
      <c r="H7" s="16"/>
      <c r="I7" s="38"/>
      <c r="J7" s="39" t="s">
        <v>20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</row>
    <row r="8" s="2" customFormat="1" ht="30" customHeight="1" spans="1:115">
      <c r="A8" s="14">
        <v>4</v>
      </c>
      <c r="B8" s="14" t="s">
        <v>21</v>
      </c>
      <c r="C8" s="14" t="s">
        <v>15</v>
      </c>
      <c r="D8" s="14">
        <v>1</v>
      </c>
      <c r="E8" s="15">
        <f t="shared" si="0"/>
        <v>0</v>
      </c>
      <c r="F8" s="16"/>
      <c r="G8" s="16"/>
      <c r="H8" s="16"/>
      <c r="I8" s="38"/>
      <c r="J8" s="36" t="s">
        <v>22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</row>
    <row r="9" s="2" customFormat="1" ht="30" customHeight="1" spans="1:115">
      <c r="A9" s="14">
        <v>5</v>
      </c>
      <c r="B9" s="14" t="s">
        <v>23</v>
      </c>
      <c r="C9" s="14" t="s">
        <v>15</v>
      </c>
      <c r="D9" s="14">
        <v>1</v>
      </c>
      <c r="E9" s="15">
        <f t="shared" si="0"/>
        <v>0</v>
      </c>
      <c r="F9" s="16"/>
      <c r="G9" s="16"/>
      <c r="H9" s="16"/>
      <c r="I9" s="38"/>
      <c r="J9" s="39" t="s">
        <v>24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</row>
    <row r="10" s="2" customFormat="1" ht="51" customHeight="1" spans="1:115">
      <c r="A10" s="14">
        <v>6</v>
      </c>
      <c r="B10" s="14" t="s">
        <v>25</v>
      </c>
      <c r="C10" s="14" t="s">
        <v>26</v>
      </c>
      <c r="D10" s="14">
        <v>1</v>
      </c>
      <c r="E10" s="15">
        <f t="shared" si="0"/>
        <v>0</v>
      </c>
      <c r="F10" s="16"/>
      <c r="G10" s="16"/>
      <c r="H10" s="16"/>
      <c r="I10" s="38"/>
      <c r="J10" s="39" t="s">
        <v>27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</row>
    <row r="11" s="2" customFormat="1" ht="30" customHeight="1" spans="1:115">
      <c r="A11" s="14">
        <v>7</v>
      </c>
      <c r="B11" s="14" t="s">
        <v>28</v>
      </c>
      <c r="C11" s="14" t="s">
        <v>29</v>
      </c>
      <c r="D11" s="14">
        <v>1</v>
      </c>
      <c r="E11" s="15">
        <f t="shared" si="0"/>
        <v>0</v>
      </c>
      <c r="F11" s="16"/>
      <c r="G11" s="16"/>
      <c r="H11" s="16"/>
      <c r="I11" s="38"/>
      <c r="J11" s="39" t="s">
        <v>30</v>
      </c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</row>
    <row r="12" s="2" customFormat="1" ht="30" customHeight="1" spans="1:115">
      <c r="A12" s="14">
        <v>8</v>
      </c>
      <c r="B12" s="14" t="s">
        <v>31</v>
      </c>
      <c r="C12" s="14" t="s">
        <v>15</v>
      </c>
      <c r="D12" s="14">
        <v>1</v>
      </c>
      <c r="E12" s="15">
        <f t="shared" si="0"/>
        <v>0</v>
      </c>
      <c r="F12" s="16"/>
      <c r="G12" s="16"/>
      <c r="H12" s="16"/>
      <c r="I12" s="38"/>
      <c r="J12" s="39" t="s">
        <v>32</v>
      </c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</row>
    <row r="13" s="2" customFormat="1" ht="30" customHeight="1" spans="1:10">
      <c r="A13" s="14">
        <v>9</v>
      </c>
      <c r="B13" s="17" t="s">
        <v>33</v>
      </c>
      <c r="C13" s="17" t="s">
        <v>34</v>
      </c>
      <c r="D13" s="17">
        <v>1</v>
      </c>
      <c r="E13" s="15">
        <f t="shared" si="0"/>
        <v>0</v>
      </c>
      <c r="F13" s="18"/>
      <c r="G13" s="18"/>
      <c r="H13" s="18"/>
      <c r="I13" s="23"/>
      <c r="J13" s="40" t="s">
        <v>33</v>
      </c>
    </row>
    <row r="14" ht="33" customHeight="1" spans="1:10">
      <c r="A14" s="12" t="s">
        <v>12</v>
      </c>
      <c r="B14" s="13" t="s">
        <v>35</v>
      </c>
      <c r="C14" s="13"/>
      <c r="D14" s="13"/>
      <c r="E14" s="13"/>
      <c r="F14" s="13"/>
      <c r="G14" s="13"/>
      <c r="H14" s="13"/>
      <c r="I14" s="13"/>
      <c r="J14" s="13"/>
    </row>
    <row r="15" s="2" customFormat="1" ht="97" customHeight="1" spans="1:10">
      <c r="A15" s="19">
        <v>1</v>
      </c>
      <c r="B15" s="19" t="s">
        <v>36</v>
      </c>
      <c r="C15" s="20" t="s">
        <v>15</v>
      </c>
      <c r="D15" s="17">
        <v>1</v>
      </c>
      <c r="E15" s="21">
        <f>F15+G15+H15</f>
        <v>0</v>
      </c>
      <c r="F15" s="16"/>
      <c r="G15" s="16"/>
      <c r="H15" s="16"/>
      <c r="I15" s="26">
        <f>D15*E15</f>
        <v>0</v>
      </c>
      <c r="J15" s="41" t="s">
        <v>37</v>
      </c>
    </row>
    <row r="16" ht="80" customHeight="1" spans="1:10">
      <c r="A16" s="19">
        <v>2</v>
      </c>
      <c r="B16" s="22" t="s">
        <v>38</v>
      </c>
      <c r="C16" s="20" t="s">
        <v>15</v>
      </c>
      <c r="D16" s="17">
        <v>1</v>
      </c>
      <c r="E16" s="21">
        <f t="shared" ref="E16:E21" si="1">F16+G16+H16</f>
        <v>0</v>
      </c>
      <c r="F16" s="16"/>
      <c r="G16" s="16"/>
      <c r="H16" s="16"/>
      <c r="I16" s="26">
        <f>D16*E16</f>
        <v>0</v>
      </c>
      <c r="J16" s="41" t="s">
        <v>39</v>
      </c>
    </row>
    <row r="17" s="2" customFormat="1" ht="90" customHeight="1" spans="1:10">
      <c r="A17" s="19">
        <v>3</v>
      </c>
      <c r="B17" s="22" t="s">
        <v>40</v>
      </c>
      <c r="C17" s="20" t="s">
        <v>15</v>
      </c>
      <c r="D17" s="17">
        <v>1</v>
      </c>
      <c r="E17" s="21">
        <f t="shared" si="1"/>
        <v>0</v>
      </c>
      <c r="F17" s="16"/>
      <c r="G17" s="16"/>
      <c r="H17" s="16"/>
      <c r="I17" s="26">
        <f>D17*E17</f>
        <v>0</v>
      </c>
      <c r="J17" s="41" t="s">
        <v>39</v>
      </c>
    </row>
    <row r="18" s="2" customFormat="1" ht="90" customHeight="1" spans="1:10">
      <c r="A18" s="19">
        <v>4</v>
      </c>
      <c r="B18" s="22" t="s">
        <v>41</v>
      </c>
      <c r="C18" s="20" t="s">
        <v>15</v>
      </c>
      <c r="D18" s="17">
        <v>1</v>
      </c>
      <c r="E18" s="21">
        <f t="shared" si="1"/>
        <v>0</v>
      </c>
      <c r="F18" s="16"/>
      <c r="G18" s="16"/>
      <c r="H18" s="16"/>
      <c r="I18" s="26"/>
      <c r="J18" s="41" t="s">
        <v>42</v>
      </c>
    </row>
    <row r="19" s="2" customFormat="1" ht="35" customHeight="1" spans="1:10">
      <c r="A19" s="19">
        <v>5</v>
      </c>
      <c r="B19" s="22" t="s">
        <v>43</v>
      </c>
      <c r="C19" s="20" t="s">
        <v>15</v>
      </c>
      <c r="D19" s="17">
        <v>1</v>
      </c>
      <c r="E19" s="21">
        <f t="shared" si="1"/>
        <v>0</v>
      </c>
      <c r="F19" s="16"/>
      <c r="G19" s="16"/>
      <c r="H19" s="16"/>
      <c r="I19" s="26"/>
      <c r="J19" s="41" t="s">
        <v>44</v>
      </c>
    </row>
    <row r="20" s="2" customFormat="1" ht="58" customHeight="1" spans="1:10">
      <c r="A20" s="19">
        <v>6</v>
      </c>
      <c r="B20" s="22" t="s">
        <v>45</v>
      </c>
      <c r="C20" s="20" t="s">
        <v>15</v>
      </c>
      <c r="D20" s="17">
        <v>1</v>
      </c>
      <c r="E20" s="21">
        <f t="shared" si="1"/>
        <v>0</v>
      </c>
      <c r="F20" s="16"/>
      <c r="G20" s="16"/>
      <c r="H20" s="16"/>
      <c r="I20" s="26"/>
      <c r="J20" s="41" t="s">
        <v>46</v>
      </c>
    </row>
    <row r="21" s="2" customFormat="1" ht="39" customHeight="1" spans="1:10">
      <c r="A21" s="19">
        <v>7</v>
      </c>
      <c r="B21" s="22" t="s">
        <v>47</v>
      </c>
      <c r="C21" s="20" t="s">
        <v>48</v>
      </c>
      <c r="D21" s="17">
        <v>1</v>
      </c>
      <c r="E21" s="21">
        <f t="shared" si="1"/>
        <v>0</v>
      </c>
      <c r="F21" s="16"/>
      <c r="G21" s="16"/>
      <c r="H21" s="16"/>
      <c r="I21" s="26"/>
      <c r="J21" s="41" t="s">
        <v>49</v>
      </c>
    </row>
    <row r="22" ht="37" customHeight="1" spans="1:10">
      <c r="A22" s="12" t="s">
        <v>50</v>
      </c>
      <c r="B22" s="13" t="s">
        <v>51</v>
      </c>
      <c r="C22" s="13"/>
      <c r="D22" s="13"/>
      <c r="E22" s="13"/>
      <c r="F22" s="13"/>
      <c r="G22" s="13"/>
      <c r="H22" s="13"/>
      <c r="I22" s="13"/>
      <c r="J22" s="13"/>
    </row>
    <row r="23" s="2" customFormat="1" ht="70" customHeight="1" spans="1:10">
      <c r="A23" s="17">
        <v>1</v>
      </c>
      <c r="B23" s="17" t="s">
        <v>52</v>
      </c>
      <c r="C23" s="17" t="s">
        <v>29</v>
      </c>
      <c r="D23" s="17">
        <v>1</v>
      </c>
      <c r="E23" s="23">
        <f>F23+G23+H23</f>
        <v>0</v>
      </c>
      <c r="F23" s="23"/>
      <c r="G23" s="23"/>
      <c r="H23" s="23"/>
      <c r="I23" s="23"/>
      <c r="J23" s="41" t="s">
        <v>53</v>
      </c>
    </row>
    <row r="24" s="2" customFormat="1" ht="65" customHeight="1" spans="1:10">
      <c r="A24" s="17">
        <v>2</v>
      </c>
      <c r="B24" s="17" t="s">
        <v>52</v>
      </c>
      <c r="C24" s="17" t="s">
        <v>29</v>
      </c>
      <c r="D24" s="17">
        <v>1</v>
      </c>
      <c r="E24" s="23">
        <f t="shared" ref="E24:E35" si="2">F24+G24+H24</f>
        <v>0</v>
      </c>
      <c r="F24" s="23"/>
      <c r="G24" s="23"/>
      <c r="H24" s="23"/>
      <c r="I24" s="23"/>
      <c r="J24" s="41" t="s">
        <v>54</v>
      </c>
    </row>
    <row r="25" s="2" customFormat="1" ht="63" customHeight="1" spans="1:10">
      <c r="A25" s="17">
        <v>3</v>
      </c>
      <c r="B25" s="17" t="s">
        <v>55</v>
      </c>
      <c r="C25" s="17" t="s">
        <v>15</v>
      </c>
      <c r="D25" s="17">
        <v>1</v>
      </c>
      <c r="E25" s="23">
        <f t="shared" si="2"/>
        <v>0</v>
      </c>
      <c r="F25" s="23"/>
      <c r="G25" s="23"/>
      <c r="H25" s="23"/>
      <c r="I25" s="23"/>
      <c r="J25" s="41" t="s">
        <v>56</v>
      </c>
    </row>
    <row r="26" s="2" customFormat="1" ht="91" customHeight="1" spans="1:10">
      <c r="A26" s="17">
        <v>4</v>
      </c>
      <c r="B26" s="17" t="s">
        <v>57</v>
      </c>
      <c r="C26" s="17" t="s">
        <v>15</v>
      </c>
      <c r="D26" s="17">
        <v>1</v>
      </c>
      <c r="E26" s="23">
        <f t="shared" si="2"/>
        <v>0</v>
      </c>
      <c r="F26" s="23"/>
      <c r="G26" s="23"/>
      <c r="H26" s="23"/>
      <c r="I26" s="23"/>
      <c r="J26" s="41" t="s">
        <v>58</v>
      </c>
    </row>
    <row r="27" s="2" customFormat="1" ht="122" customHeight="1" spans="1:10">
      <c r="A27" s="17">
        <v>5</v>
      </c>
      <c r="B27" s="24" t="s">
        <v>59</v>
      </c>
      <c r="C27" s="17" t="s">
        <v>15</v>
      </c>
      <c r="D27" s="17">
        <v>1</v>
      </c>
      <c r="E27" s="23">
        <f t="shared" si="2"/>
        <v>0</v>
      </c>
      <c r="F27" s="23"/>
      <c r="G27" s="23"/>
      <c r="H27" s="23"/>
      <c r="I27" s="23"/>
      <c r="J27" s="41" t="s">
        <v>60</v>
      </c>
    </row>
    <row r="28" s="2" customFormat="1" ht="87" customHeight="1" spans="1:10">
      <c r="A28" s="17">
        <v>6</v>
      </c>
      <c r="B28" s="24" t="s">
        <v>61</v>
      </c>
      <c r="C28" s="17" t="s">
        <v>15</v>
      </c>
      <c r="D28" s="17">
        <v>1</v>
      </c>
      <c r="E28" s="23">
        <f t="shared" si="2"/>
        <v>0</v>
      </c>
      <c r="F28" s="23"/>
      <c r="G28" s="23"/>
      <c r="H28" s="23"/>
      <c r="I28" s="23"/>
      <c r="J28" s="41" t="s">
        <v>60</v>
      </c>
    </row>
    <row r="29" s="2" customFormat="1" ht="58" customHeight="1" spans="1:10">
      <c r="A29" s="17">
        <v>7</v>
      </c>
      <c r="B29" s="24" t="s">
        <v>62</v>
      </c>
      <c r="C29" s="17" t="s">
        <v>15</v>
      </c>
      <c r="D29" s="17">
        <v>1</v>
      </c>
      <c r="E29" s="23">
        <f t="shared" si="2"/>
        <v>0</v>
      </c>
      <c r="F29" s="23"/>
      <c r="G29" s="23"/>
      <c r="H29" s="23"/>
      <c r="I29" s="23"/>
      <c r="J29" s="41" t="s">
        <v>63</v>
      </c>
    </row>
    <row r="30" s="2" customFormat="1" ht="46" customHeight="1" spans="1:10">
      <c r="A30" s="17">
        <v>8</v>
      </c>
      <c r="B30" s="22" t="s">
        <v>64</v>
      </c>
      <c r="C30" s="20" t="s">
        <v>65</v>
      </c>
      <c r="D30" s="17">
        <v>1</v>
      </c>
      <c r="E30" s="23">
        <f t="shared" si="2"/>
        <v>0</v>
      </c>
      <c r="F30" s="16"/>
      <c r="G30" s="16"/>
      <c r="H30" s="16"/>
      <c r="I30" s="26"/>
      <c r="J30" s="41" t="s">
        <v>66</v>
      </c>
    </row>
    <row r="31" s="2" customFormat="1" ht="33" customHeight="1" spans="1:10">
      <c r="A31" s="17">
        <v>9</v>
      </c>
      <c r="B31" s="19" t="s">
        <v>67</v>
      </c>
      <c r="C31" s="20" t="s">
        <v>15</v>
      </c>
      <c r="D31" s="17">
        <v>1</v>
      </c>
      <c r="E31" s="23">
        <f t="shared" si="2"/>
        <v>0</v>
      </c>
      <c r="F31" s="16"/>
      <c r="G31" s="16"/>
      <c r="H31" s="16"/>
      <c r="I31" s="26"/>
      <c r="J31" s="41"/>
    </row>
    <row r="32" s="2" customFormat="1" ht="33" customHeight="1" spans="1:10">
      <c r="A32" s="17">
        <v>10</v>
      </c>
      <c r="B32" s="22" t="s">
        <v>68</v>
      </c>
      <c r="C32" s="20" t="s">
        <v>15</v>
      </c>
      <c r="D32" s="17">
        <v>1</v>
      </c>
      <c r="E32" s="23">
        <f t="shared" si="2"/>
        <v>0</v>
      </c>
      <c r="F32" s="16"/>
      <c r="G32" s="16"/>
      <c r="H32" s="16"/>
      <c r="I32" s="26"/>
      <c r="J32" s="41" t="s">
        <v>69</v>
      </c>
    </row>
    <row r="33" s="2" customFormat="1" ht="33" customHeight="1" spans="1:10">
      <c r="A33" s="17">
        <v>11</v>
      </c>
      <c r="B33" s="22" t="s">
        <v>70</v>
      </c>
      <c r="C33" s="20" t="s">
        <v>15</v>
      </c>
      <c r="D33" s="17">
        <v>1</v>
      </c>
      <c r="E33" s="23">
        <f t="shared" si="2"/>
        <v>0</v>
      </c>
      <c r="F33" s="16"/>
      <c r="G33" s="16"/>
      <c r="H33" s="16"/>
      <c r="I33" s="26"/>
      <c r="J33" s="41" t="s">
        <v>69</v>
      </c>
    </row>
    <row r="34" s="2" customFormat="1" ht="33" customHeight="1" spans="1:10">
      <c r="A34" s="17">
        <v>12</v>
      </c>
      <c r="B34" s="22" t="s">
        <v>71</v>
      </c>
      <c r="C34" s="20" t="s">
        <v>15</v>
      </c>
      <c r="D34" s="17">
        <v>1</v>
      </c>
      <c r="E34" s="23">
        <f t="shared" si="2"/>
        <v>0</v>
      </c>
      <c r="F34" s="16"/>
      <c r="G34" s="16"/>
      <c r="H34" s="16"/>
      <c r="I34" s="26"/>
      <c r="J34" s="41" t="s">
        <v>72</v>
      </c>
    </row>
    <row r="35" s="2" customFormat="1" ht="29.25" customHeight="1" spans="1:10">
      <c r="A35" s="17">
        <v>13</v>
      </c>
      <c r="B35" s="25" t="s">
        <v>73</v>
      </c>
      <c r="C35" s="20" t="s">
        <v>15</v>
      </c>
      <c r="D35" s="17">
        <v>1</v>
      </c>
      <c r="E35" s="23">
        <f t="shared" si="2"/>
        <v>0</v>
      </c>
      <c r="F35" s="26"/>
      <c r="G35" s="26"/>
      <c r="H35" s="26"/>
      <c r="I35" s="26"/>
      <c r="J35" s="42" t="s">
        <v>74</v>
      </c>
    </row>
    <row r="36" s="2" customFormat="1" ht="16" hidden="1" customHeight="1" spans="1:10">
      <c r="A36" s="17">
        <v>14</v>
      </c>
      <c r="B36" s="25" t="s">
        <v>75</v>
      </c>
      <c r="C36" s="25"/>
      <c r="D36" s="25"/>
      <c r="E36" s="23"/>
      <c r="F36" s="25"/>
      <c r="G36" s="25"/>
      <c r="H36" s="25"/>
      <c r="I36" s="25"/>
      <c r="J36" s="25"/>
    </row>
    <row r="37" s="2" customFormat="1" ht="28" customHeight="1" spans="1:10">
      <c r="A37" s="17">
        <v>15</v>
      </c>
      <c r="B37" s="25" t="s">
        <v>76</v>
      </c>
      <c r="C37" s="20" t="s">
        <v>15</v>
      </c>
      <c r="D37" s="22">
        <v>1</v>
      </c>
      <c r="E37" s="23">
        <f t="shared" ref="E37:E45" si="3">F37+G37+H37</f>
        <v>0</v>
      </c>
      <c r="F37" s="16"/>
      <c r="G37" s="16"/>
      <c r="H37" s="16"/>
      <c r="I37" s="16"/>
      <c r="J37" s="42" t="s">
        <v>77</v>
      </c>
    </row>
    <row r="38" s="2" customFormat="1" ht="28" customHeight="1" spans="1:10">
      <c r="A38" s="17">
        <v>16</v>
      </c>
      <c r="B38" s="25" t="s">
        <v>78</v>
      </c>
      <c r="C38" s="20" t="s">
        <v>79</v>
      </c>
      <c r="D38" s="22">
        <v>1</v>
      </c>
      <c r="E38" s="23">
        <f t="shared" si="3"/>
        <v>0</v>
      </c>
      <c r="F38" s="16"/>
      <c r="G38" s="16"/>
      <c r="H38" s="16"/>
      <c r="I38" s="16"/>
      <c r="J38" s="42" t="s">
        <v>80</v>
      </c>
    </row>
    <row r="39" s="2" customFormat="1" ht="29" customHeight="1" spans="1:10">
      <c r="A39" s="17">
        <v>17</v>
      </c>
      <c r="B39" s="25" t="s">
        <v>81</v>
      </c>
      <c r="C39" s="20" t="s">
        <v>15</v>
      </c>
      <c r="D39" s="22">
        <v>1</v>
      </c>
      <c r="E39" s="23">
        <f t="shared" si="3"/>
        <v>0</v>
      </c>
      <c r="F39" s="16"/>
      <c r="G39" s="16"/>
      <c r="H39" s="16"/>
      <c r="I39" s="16"/>
      <c r="J39" s="42" t="s">
        <v>82</v>
      </c>
    </row>
    <row r="40" s="2" customFormat="1" ht="42" customHeight="1" spans="1:10">
      <c r="A40" s="17">
        <v>18</v>
      </c>
      <c r="B40" s="19" t="s">
        <v>83</v>
      </c>
      <c r="C40" s="20" t="s">
        <v>15</v>
      </c>
      <c r="D40" s="22">
        <v>1</v>
      </c>
      <c r="E40" s="23">
        <f t="shared" si="3"/>
        <v>0</v>
      </c>
      <c r="F40" s="16"/>
      <c r="G40" s="16"/>
      <c r="H40" s="16"/>
      <c r="I40" s="16"/>
      <c r="J40" s="41" t="s">
        <v>84</v>
      </c>
    </row>
    <row r="41" s="2" customFormat="1" ht="42" customHeight="1" spans="1:10">
      <c r="A41" s="17">
        <v>19</v>
      </c>
      <c r="B41" s="19" t="s">
        <v>85</v>
      </c>
      <c r="C41" s="20" t="s">
        <v>15</v>
      </c>
      <c r="D41" s="22">
        <v>1</v>
      </c>
      <c r="E41" s="23">
        <f t="shared" si="3"/>
        <v>0</v>
      </c>
      <c r="F41" s="16"/>
      <c r="G41" s="16"/>
      <c r="H41" s="16"/>
      <c r="I41" s="16"/>
      <c r="J41" s="41" t="s">
        <v>86</v>
      </c>
    </row>
    <row r="42" s="2" customFormat="1" ht="42" customHeight="1" spans="1:10">
      <c r="A42" s="17">
        <v>20</v>
      </c>
      <c r="B42" s="19" t="s">
        <v>87</v>
      </c>
      <c r="C42" s="20" t="s">
        <v>15</v>
      </c>
      <c r="D42" s="22">
        <v>1</v>
      </c>
      <c r="E42" s="23">
        <f t="shared" si="3"/>
        <v>0</v>
      </c>
      <c r="F42" s="16"/>
      <c r="G42" s="16"/>
      <c r="H42" s="16"/>
      <c r="I42" s="16"/>
      <c r="J42" s="41" t="s">
        <v>88</v>
      </c>
    </row>
    <row r="43" s="2" customFormat="1" ht="66" customHeight="1" spans="1:10">
      <c r="A43" s="17">
        <v>21</v>
      </c>
      <c r="B43" s="19" t="s">
        <v>89</v>
      </c>
      <c r="C43" s="20" t="s">
        <v>15</v>
      </c>
      <c r="D43" s="22">
        <v>1</v>
      </c>
      <c r="E43" s="23">
        <f t="shared" si="3"/>
        <v>0</v>
      </c>
      <c r="F43" s="16"/>
      <c r="G43" s="16"/>
      <c r="H43" s="16"/>
      <c r="I43" s="16"/>
      <c r="J43" s="41" t="s">
        <v>90</v>
      </c>
    </row>
    <row r="44" s="2" customFormat="1" ht="40" customHeight="1" spans="1:10">
      <c r="A44" s="17">
        <v>22</v>
      </c>
      <c r="B44" s="22" t="s">
        <v>91</v>
      </c>
      <c r="C44" s="20" t="s">
        <v>48</v>
      </c>
      <c r="D44" s="22">
        <v>1</v>
      </c>
      <c r="E44" s="23">
        <f t="shared" si="3"/>
        <v>0</v>
      </c>
      <c r="F44" s="16"/>
      <c r="G44" s="16"/>
      <c r="H44" s="16"/>
      <c r="I44" s="16"/>
      <c r="J44" s="41" t="s">
        <v>92</v>
      </c>
    </row>
    <row r="45" s="2" customFormat="1" ht="42" customHeight="1" spans="1:10">
      <c r="A45" s="17">
        <v>23</v>
      </c>
      <c r="B45" s="19" t="s">
        <v>93</v>
      </c>
      <c r="C45" s="19" t="s">
        <v>94</v>
      </c>
      <c r="D45" s="22">
        <v>1</v>
      </c>
      <c r="E45" s="23">
        <f t="shared" si="3"/>
        <v>0</v>
      </c>
      <c r="F45" s="16"/>
      <c r="G45" s="27"/>
      <c r="H45" s="16"/>
      <c r="I45" s="16"/>
      <c r="J45" s="42" t="s">
        <v>95</v>
      </c>
    </row>
    <row r="46" ht="30" customHeight="1" spans="1:10">
      <c r="A46" s="12" t="s">
        <v>96</v>
      </c>
      <c r="B46" s="13" t="s">
        <v>97</v>
      </c>
      <c r="C46" s="13"/>
      <c r="D46" s="13"/>
      <c r="E46" s="13"/>
      <c r="F46" s="13"/>
      <c r="G46" s="13"/>
      <c r="H46" s="13"/>
      <c r="I46" s="13"/>
      <c r="J46" s="13"/>
    </row>
    <row r="47" s="2" customFormat="1" ht="64" customHeight="1" spans="1:10">
      <c r="A47" s="19">
        <v>1</v>
      </c>
      <c r="B47" s="25" t="s">
        <v>98</v>
      </c>
      <c r="C47" s="25" t="s">
        <v>15</v>
      </c>
      <c r="D47" s="25">
        <v>1</v>
      </c>
      <c r="E47" s="15">
        <f t="shared" ref="E47:E56" si="4">F47+G47+H47</f>
        <v>0</v>
      </c>
      <c r="F47" s="15"/>
      <c r="G47" s="15"/>
      <c r="H47" s="15"/>
      <c r="I47" s="15"/>
      <c r="J47" s="39" t="s">
        <v>99</v>
      </c>
    </row>
    <row r="48" s="2" customFormat="1" ht="45" customHeight="1" spans="1:10">
      <c r="A48" s="19">
        <v>2</v>
      </c>
      <c r="B48" s="25" t="s">
        <v>100</v>
      </c>
      <c r="C48" s="25" t="s">
        <v>15</v>
      </c>
      <c r="D48" s="25">
        <v>1</v>
      </c>
      <c r="E48" s="15">
        <f t="shared" si="4"/>
        <v>0</v>
      </c>
      <c r="F48" s="15"/>
      <c r="G48" s="15"/>
      <c r="H48" s="15"/>
      <c r="I48" s="15"/>
      <c r="J48" s="39" t="s">
        <v>101</v>
      </c>
    </row>
    <row r="49" s="2" customFormat="1" ht="41" customHeight="1" spans="1:10">
      <c r="A49" s="19">
        <v>3</v>
      </c>
      <c r="B49" s="25" t="s">
        <v>102</v>
      </c>
      <c r="C49" s="25" t="s">
        <v>15</v>
      </c>
      <c r="D49" s="25">
        <v>1</v>
      </c>
      <c r="E49" s="15">
        <f t="shared" si="4"/>
        <v>0</v>
      </c>
      <c r="F49" s="15"/>
      <c r="G49" s="15"/>
      <c r="H49" s="15"/>
      <c r="I49" s="15"/>
      <c r="J49" s="39" t="s">
        <v>103</v>
      </c>
    </row>
    <row r="50" s="2" customFormat="1" ht="41" customHeight="1" spans="1:10">
      <c r="A50" s="19">
        <v>4</v>
      </c>
      <c r="B50" s="25" t="s">
        <v>104</v>
      </c>
      <c r="C50" s="25" t="s">
        <v>15</v>
      </c>
      <c r="D50" s="25">
        <v>1</v>
      </c>
      <c r="E50" s="15">
        <f t="shared" si="4"/>
        <v>0</v>
      </c>
      <c r="F50" s="15"/>
      <c r="G50" s="15"/>
      <c r="H50" s="15"/>
      <c r="I50" s="15"/>
      <c r="J50" s="39" t="s">
        <v>105</v>
      </c>
    </row>
    <row r="51" s="2" customFormat="1" ht="41" customHeight="1" spans="1:10">
      <c r="A51" s="19"/>
      <c r="B51" s="25" t="s">
        <v>106</v>
      </c>
      <c r="C51" s="25" t="s">
        <v>15</v>
      </c>
      <c r="D51" s="25">
        <v>1</v>
      </c>
      <c r="E51" s="15">
        <f t="shared" si="4"/>
        <v>0</v>
      </c>
      <c r="F51" s="15"/>
      <c r="G51" s="15"/>
      <c r="H51" s="15"/>
      <c r="I51" s="15"/>
      <c r="J51" s="39" t="s">
        <v>107</v>
      </c>
    </row>
    <row r="52" s="2" customFormat="1" ht="69" customHeight="1" spans="1:10">
      <c r="A52" s="19">
        <v>5</v>
      </c>
      <c r="B52" s="25" t="s">
        <v>108</v>
      </c>
      <c r="C52" s="25" t="s">
        <v>15</v>
      </c>
      <c r="D52" s="25">
        <v>1</v>
      </c>
      <c r="E52" s="15">
        <f t="shared" si="4"/>
        <v>0</v>
      </c>
      <c r="F52" s="15"/>
      <c r="G52" s="15"/>
      <c r="H52" s="15"/>
      <c r="I52" s="15"/>
      <c r="J52" s="39" t="s">
        <v>109</v>
      </c>
    </row>
    <row r="53" s="2" customFormat="1" ht="99" customHeight="1" spans="1:10">
      <c r="A53" s="19">
        <v>6</v>
      </c>
      <c r="B53" s="25" t="s">
        <v>110</v>
      </c>
      <c r="C53" s="25" t="s">
        <v>15</v>
      </c>
      <c r="D53" s="22">
        <v>1</v>
      </c>
      <c r="E53" s="15">
        <f t="shared" si="4"/>
        <v>0</v>
      </c>
      <c r="F53" s="16"/>
      <c r="G53" s="16"/>
      <c r="H53" s="16"/>
      <c r="I53" s="26"/>
      <c r="J53" s="41" t="s">
        <v>111</v>
      </c>
    </row>
    <row r="54" s="2" customFormat="1" ht="83" customHeight="1" spans="1:10">
      <c r="A54" s="19">
        <v>7</v>
      </c>
      <c r="B54" s="25" t="s">
        <v>112</v>
      </c>
      <c r="C54" s="25" t="s">
        <v>15</v>
      </c>
      <c r="D54" s="22">
        <v>1</v>
      </c>
      <c r="E54" s="15">
        <f t="shared" si="4"/>
        <v>0</v>
      </c>
      <c r="F54" s="16"/>
      <c r="G54" s="16"/>
      <c r="H54" s="16"/>
      <c r="I54" s="26"/>
      <c r="J54" s="41" t="s">
        <v>113</v>
      </c>
    </row>
    <row r="55" s="2" customFormat="1" ht="42" customHeight="1" spans="1:10">
      <c r="A55" s="19">
        <v>8</v>
      </c>
      <c r="B55" s="25" t="s">
        <v>114</v>
      </c>
      <c r="C55" s="25" t="s">
        <v>48</v>
      </c>
      <c r="D55" s="22">
        <v>1</v>
      </c>
      <c r="E55" s="15">
        <f t="shared" si="4"/>
        <v>0</v>
      </c>
      <c r="F55" s="16"/>
      <c r="G55" s="16"/>
      <c r="H55" s="16"/>
      <c r="I55" s="26"/>
      <c r="J55" s="41" t="s">
        <v>115</v>
      </c>
    </row>
    <row r="56" s="2" customFormat="1" ht="42" customHeight="1" spans="1:10">
      <c r="A56" s="19">
        <v>9</v>
      </c>
      <c r="B56" s="25" t="s">
        <v>116</v>
      </c>
      <c r="C56" s="25" t="s">
        <v>15</v>
      </c>
      <c r="D56" s="22">
        <v>1</v>
      </c>
      <c r="E56" s="15">
        <f t="shared" si="4"/>
        <v>0</v>
      </c>
      <c r="F56" s="16"/>
      <c r="G56" s="16"/>
      <c r="H56" s="16"/>
      <c r="I56" s="26"/>
      <c r="J56" s="41" t="s">
        <v>116</v>
      </c>
    </row>
    <row r="57" ht="30" customHeight="1" spans="1:10">
      <c r="A57" s="12" t="s">
        <v>117</v>
      </c>
      <c r="B57" s="28" t="s">
        <v>118</v>
      </c>
      <c r="C57" s="29"/>
      <c r="D57" s="29"/>
      <c r="E57" s="29"/>
      <c r="F57" s="29"/>
      <c r="G57" s="29"/>
      <c r="H57" s="29"/>
      <c r="I57" s="29"/>
      <c r="J57" s="43"/>
    </row>
    <row r="58" s="2" customFormat="1" ht="33" customHeight="1" spans="1:10">
      <c r="A58" s="19">
        <v>1</v>
      </c>
      <c r="B58" s="30" t="s">
        <v>119</v>
      </c>
      <c r="C58" s="19" t="s">
        <v>120</v>
      </c>
      <c r="D58" s="22">
        <v>1</v>
      </c>
      <c r="E58" s="16">
        <f t="shared" ref="E58:E63" si="5">F58+G58+H58</f>
        <v>0</v>
      </c>
      <c r="F58" s="16"/>
      <c r="G58" s="16"/>
      <c r="H58" s="16"/>
      <c r="I58" s="16"/>
      <c r="J58" s="44" t="s">
        <v>121</v>
      </c>
    </row>
    <row r="59" s="2" customFormat="1" ht="31" customHeight="1" spans="1:10">
      <c r="A59" s="19">
        <v>2</v>
      </c>
      <c r="B59" s="30" t="s">
        <v>122</v>
      </c>
      <c r="C59" s="19" t="s">
        <v>120</v>
      </c>
      <c r="D59" s="22">
        <v>1</v>
      </c>
      <c r="E59" s="16">
        <f t="shared" si="5"/>
        <v>0</v>
      </c>
      <c r="F59" s="16"/>
      <c r="G59" s="16"/>
      <c r="H59" s="16"/>
      <c r="I59" s="16"/>
      <c r="J59" s="44" t="s">
        <v>123</v>
      </c>
    </row>
    <row r="60" s="2" customFormat="1" ht="38" customHeight="1" spans="1:10">
      <c r="A60" s="19">
        <v>3</v>
      </c>
      <c r="B60" s="30" t="s">
        <v>124</v>
      </c>
      <c r="C60" s="19" t="s">
        <v>120</v>
      </c>
      <c r="D60" s="22">
        <v>1</v>
      </c>
      <c r="E60" s="16">
        <f t="shared" si="5"/>
        <v>0</v>
      </c>
      <c r="F60" s="16"/>
      <c r="G60" s="16"/>
      <c r="H60" s="16"/>
      <c r="I60" s="16"/>
      <c r="J60" s="44" t="s">
        <v>125</v>
      </c>
    </row>
    <row r="61" s="2" customFormat="1" ht="33" customHeight="1" spans="1:10">
      <c r="A61" s="19">
        <v>4</v>
      </c>
      <c r="B61" s="30" t="s">
        <v>126</v>
      </c>
      <c r="C61" s="19" t="s">
        <v>120</v>
      </c>
      <c r="D61" s="22">
        <v>1</v>
      </c>
      <c r="E61" s="16">
        <f t="shared" si="5"/>
        <v>0</v>
      </c>
      <c r="F61" s="16"/>
      <c r="G61" s="16"/>
      <c r="H61" s="16"/>
      <c r="I61" s="16"/>
      <c r="J61" s="44" t="s">
        <v>127</v>
      </c>
    </row>
    <row r="62" s="2" customFormat="1" ht="50" customHeight="1" spans="1:10">
      <c r="A62" s="19">
        <v>5</v>
      </c>
      <c r="B62" s="30" t="s">
        <v>128</v>
      </c>
      <c r="C62" s="19" t="s">
        <v>120</v>
      </c>
      <c r="D62" s="22">
        <v>1</v>
      </c>
      <c r="E62" s="16">
        <f t="shared" si="5"/>
        <v>0</v>
      </c>
      <c r="F62" s="16"/>
      <c r="G62" s="16"/>
      <c r="H62" s="16"/>
      <c r="I62" s="16"/>
      <c r="J62" s="44" t="s">
        <v>129</v>
      </c>
    </row>
    <row r="63" s="2" customFormat="1" ht="50" customHeight="1" spans="1:10">
      <c r="A63" s="19">
        <v>6</v>
      </c>
      <c r="B63" s="30" t="s">
        <v>130</v>
      </c>
      <c r="C63" s="19" t="s">
        <v>15</v>
      </c>
      <c r="D63" s="22">
        <v>1</v>
      </c>
      <c r="E63" s="16">
        <f t="shared" si="5"/>
        <v>0</v>
      </c>
      <c r="F63" s="16"/>
      <c r="G63" s="16"/>
      <c r="H63" s="16"/>
      <c r="I63" s="16"/>
      <c r="J63" s="44" t="s">
        <v>131</v>
      </c>
    </row>
    <row r="64" ht="35" customHeight="1" spans="1:10">
      <c r="A64" s="12" t="s">
        <v>132</v>
      </c>
      <c r="B64" s="13" t="s">
        <v>133</v>
      </c>
      <c r="C64" s="13"/>
      <c r="D64" s="13"/>
      <c r="E64" s="13"/>
      <c r="F64" s="13"/>
      <c r="G64" s="13"/>
      <c r="H64" s="13"/>
      <c r="I64" s="13"/>
      <c r="J64" s="13"/>
    </row>
    <row r="65" ht="30" customHeight="1" spans="1:10">
      <c r="A65" s="19">
        <v>1</v>
      </c>
      <c r="B65" s="19" t="s">
        <v>134</v>
      </c>
      <c r="C65" s="19" t="s">
        <v>26</v>
      </c>
      <c r="D65" s="22">
        <v>1</v>
      </c>
      <c r="E65" s="16">
        <f t="shared" ref="E65:E68" si="6">F65+G65+H65</f>
        <v>0</v>
      </c>
      <c r="F65" s="22"/>
      <c r="G65" s="22"/>
      <c r="H65" s="22"/>
      <c r="I65" s="22"/>
      <c r="J65" s="42"/>
    </row>
    <row r="66" s="2" customFormat="1" ht="42" customHeight="1" spans="1:10">
      <c r="A66" s="19">
        <v>2</v>
      </c>
      <c r="B66" s="19" t="s">
        <v>135</v>
      </c>
      <c r="C66" s="19" t="s">
        <v>79</v>
      </c>
      <c r="D66" s="22">
        <v>1</v>
      </c>
      <c r="E66" s="16">
        <f t="shared" si="6"/>
        <v>0</v>
      </c>
      <c r="F66" s="22"/>
      <c r="G66" s="22"/>
      <c r="H66" s="22"/>
      <c r="I66" s="22"/>
      <c r="J66" s="41" t="s">
        <v>136</v>
      </c>
    </row>
    <row r="67" s="2" customFormat="1" ht="42" customHeight="1" spans="1:10">
      <c r="A67" s="19">
        <v>3</v>
      </c>
      <c r="B67" s="19" t="s">
        <v>137</v>
      </c>
      <c r="C67" s="19" t="s">
        <v>138</v>
      </c>
      <c r="D67" s="22">
        <v>1</v>
      </c>
      <c r="E67" s="16">
        <f t="shared" si="6"/>
        <v>0</v>
      </c>
      <c r="F67" s="22"/>
      <c r="G67" s="22"/>
      <c r="H67" s="22"/>
      <c r="I67" s="22"/>
      <c r="J67" s="41" t="s">
        <v>139</v>
      </c>
    </row>
    <row r="68" s="2" customFormat="1" ht="42" customHeight="1" spans="1:10">
      <c r="A68" s="19">
        <v>4</v>
      </c>
      <c r="B68" s="19" t="s">
        <v>137</v>
      </c>
      <c r="C68" s="19" t="s">
        <v>138</v>
      </c>
      <c r="D68" s="22">
        <v>1</v>
      </c>
      <c r="E68" s="16">
        <f t="shared" si="6"/>
        <v>0</v>
      </c>
      <c r="F68" s="22"/>
      <c r="G68" s="22"/>
      <c r="H68" s="22"/>
      <c r="I68" s="22"/>
      <c r="J68" s="41" t="s">
        <v>140</v>
      </c>
    </row>
    <row r="69" ht="24" customHeight="1" spans="1:10">
      <c r="A69" s="19">
        <v>5</v>
      </c>
      <c r="B69" s="19" t="s">
        <v>141</v>
      </c>
      <c r="C69" s="19" t="s">
        <v>26</v>
      </c>
      <c r="D69" s="22">
        <v>1</v>
      </c>
      <c r="E69" s="16">
        <f t="shared" ref="E69:E86" si="7">F69+G69+H69</f>
        <v>0</v>
      </c>
      <c r="F69" s="22"/>
      <c r="G69" s="22"/>
      <c r="H69" s="22"/>
      <c r="I69" s="22"/>
      <c r="J69" s="42" t="s">
        <v>142</v>
      </c>
    </row>
    <row r="70" ht="24" customHeight="1" spans="1:10">
      <c r="A70" s="19">
        <v>6</v>
      </c>
      <c r="B70" s="19" t="s">
        <v>143</v>
      </c>
      <c r="C70" s="19" t="s">
        <v>138</v>
      </c>
      <c r="D70" s="22">
        <v>1</v>
      </c>
      <c r="E70" s="16">
        <f t="shared" si="7"/>
        <v>0</v>
      </c>
      <c r="F70" s="22"/>
      <c r="G70" s="22"/>
      <c r="H70" s="22"/>
      <c r="I70" s="22"/>
      <c r="J70" s="42"/>
    </row>
    <row r="71" ht="24" customHeight="1" spans="1:10">
      <c r="A71" s="19">
        <v>7</v>
      </c>
      <c r="B71" s="19" t="s">
        <v>144</v>
      </c>
      <c r="C71" s="19" t="s">
        <v>138</v>
      </c>
      <c r="D71" s="22">
        <v>1</v>
      </c>
      <c r="E71" s="16">
        <f t="shared" si="7"/>
        <v>0</v>
      </c>
      <c r="F71" s="22"/>
      <c r="G71" s="22"/>
      <c r="H71" s="22"/>
      <c r="I71" s="22"/>
      <c r="J71" s="42"/>
    </row>
    <row r="72" ht="36" customHeight="1" spans="1:10">
      <c r="A72" s="19">
        <v>8</v>
      </c>
      <c r="B72" s="22" t="s">
        <v>145</v>
      </c>
      <c r="C72" s="19" t="s">
        <v>138</v>
      </c>
      <c r="D72" s="22">
        <v>1</v>
      </c>
      <c r="E72" s="16">
        <f t="shared" si="7"/>
        <v>0</v>
      </c>
      <c r="F72" s="22"/>
      <c r="G72" s="22"/>
      <c r="H72" s="22"/>
      <c r="I72" s="22"/>
      <c r="J72" s="42" t="s">
        <v>146</v>
      </c>
    </row>
    <row r="73" ht="24" customHeight="1" spans="1:10">
      <c r="A73" s="19">
        <v>9</v>
      </c>
      <c r="B73" s="19" t="s">
        <v>147</v>
      </c>
      <c r="C73" s="19" t="s">
        <v>79</v>
      </c>
      <c r="D73" s="22">
        <v>1</v>
      </c>
      <c r="E73" s="16">
        <f t="shared" si="7"/>
        <v>0</v>
      </c>
      <c r="F73" s="22"/>
      <c r="G73" s="22"/>
      <c r="H73" s="22"/>
      <c r="I73" s="22"/>
      <c r="J73" s="42" t="s">
        <v>148</v>
      </c>
    </row>
    <row r="74" ht="24" customHeight="1" spans="1:10">
      <c r="A74" s="19">
        <v>10</v>
      </c>
      <c r="B74" s="19" t="s">
        <v>149</v>
      </c>
      <c r="C74" s="19" t="s">
        <v>79</v>
      </c>
      <c r="D74" s="22">
        <v>1</v>
      </c>
      <c r="E74" s="16">
        <f t="shared" si="7"/>
        <v>0</v>
      </c>
      <c r="F74" s="22"/>
      <c r="G74" s="22"/>
      <c r="H74" s="22"/>
      <c r="I74" s="22"/>
      <c r="J74" s="42" t="s">
        <v>148</v>
      </c>
    </row>
    <row r="75" ht="24" customHeight="1" spans="1:10">
      <c r="A75" s="19">
        <v>11</v>
      </c>
      <c r="B75" s="19" t="s">
        <v>150</v>
      </c>
      <c r="C75" s="19" t="s">
        <v>79</v>
      </c>
      <c r="D75" s="22">
        <v>1</v>
      </c>
      <c r="E75" s="16">
        <f t="shared" si="7"/>
        <v>0</v>
      </c>
      <c r="F75" s="22"/>
      <c r="G75" s="22"/>
      <c r="H75" s="22"/>
      <c r="I75" s="22"/>
      <c r="J75" s="42" t="s">
        <v>148</v>
      </c>
    </row>
    <row r="76" ht="24" customHeight="1" spans="1:10">
      <c r="A76" s="19">
        <v>12</v>
      </c>
      <c r="B76" s="19" t="s">
        <v>151</v>
      </c>
      <c r="C76" s="19" t="s">
        <v>79</v>
      </c>
      <c r="D76" s="22">
        <v>1</v>
      </c>
      <c r="E76" s="16">
        <f t="shared" si="7"/>
        <v>0</v>
      </c>
      <c r="F76" s="22"/>
      <c r="G76" s="22"/>
      <c r="H76" s="22"/>
      <c r="I76" s="22"/>
      <c r="J76" s="42" t="s">
        <v>152</v>
      </c>
    </row>
    <row r="77" ht="24" customHeight="1" spans="1:10">
      <c r="A77" s="19">
        <v>13</v>
      </c>
      <c r="B77" s="19" t="s">
        <v>153</v>
      </c>
      <c r="C77" s="19" t="s">
        <v>138</v>
      </c>
      <c r="D77" s="22">
        <v>1</v>
      </c>
      <c r="E77" s="16">
        <f t="shared" si="7"/>
        <v>0</v>
      </c>
      <c r="F77" s="22"/>
      <c r="G77" s="22"/>
      <c r="H77" s="22"/>
      <c r="I77" s="22"/>
      <c r="J77" s="42"/>
    </row>
    <row r="78" ht="24" customHeight="1" spans="1:10">
      <c r="A78" s="19">
        <v>14</v>
      </c>
      <c r="B78" s="19" t="s">
        <v>154</v>
      </c>
      <c r="C78" s="19" t="s">
        <v>79</v>
      </c>
      <c r="D78" s="22">
        <v>1</v>
      </c>
      <c r="E78" s="16">
        <f t="shared" si="7"/>
        <v>0</v>
      </c>
      <c r="F78" s="22"/>
      <c r="G78" s="22"/>
      <c r="H78" s="22"/>
      <c r="I78" s="22"/>
      <c r="J78" s="42" t="s">
        <v>152</v>
      </c>
    </row>
    <row r="79" ht="24" customHeight="1" spans="1:10">
      <c r="A79" s="19">
        <v>15</v>
      </c>
      <c r="B79" s="19" t="s">
        <v>155</v>
      </c>
      <c r="C79" s="19" t="s">
        <v>79</v>
      </c>
      <c r="D79" s="22">
        <v>1</v>
      </c>
      <c r="E79" s="16">
        <f t="shared" si="7"/>
        <v>0</v>
      </c>
      <c r="F79" s="22"/>
      <c r="G79" s="22"/>
      <c r="H79" s="22"/>
      <c r="I79" s="22"/>
      <c r="J79" s="42" t="s">
        <v>152</v>
      </c>
    </row>
    <row r="80" ht="24" customHeight="1" spans="1:10">
      <c r="A80" s="19">
        <v>16</v>
      </c>
      <c r="B80" s="19" t="s">
        <v>156</v>
      </c>
      <c r="C80" s="19" t="s">
        <v>138</v>
      </c>
      <c r="D80" s="22">
        <v>1</v>
      </c>
      <c r="E80" s="16">
        <f t="shared" si="7"/>
        <v>0</v>
      </c>
      <c r="F80" s="22"/>
      <c r="G80" s="22"/>
      <c r="H80" s="22"/>
      <c r="I80" s="22"/>
      <c r="J80" s="42"/>
    </row>
    <row r="81" s="2" customFormat="1" ht="41" customHeight="1" spans="1:10">
      <c r="A81" s="19">
        <v>17</v>
      </c>
      <c r="B81" s="17" t="s">
        <v>157</v>
      </c>
      <c r="C81" s="17" t="s">
        <v>15</v>
      </c>
      <c r="D81" s="17">
        <v>1</v>
      </c>
      <c r="E81" s="16">
        <f t="shared" si="7"/>
        <v>0</v>
      </c>
      <c r="F81" s="23"/>
      <c r="G81" s="23"/>
      <c r="H81" s="23"/>
      <c r="I81" s="23"/>
      <c r="J81" s="51" t="s">
        <v>158</v>
      </c>
    </row>
    <row r="82" s="2" customFormat="1" ht="50" customHeight="1" spans="1:10">
      <c r="A82" s="19">
        <v>18</v>
      </c>
      <c r="B82" s="17" t="s">
        <v>159</v>
      </c>
      <c r="C82" s="17" t="s">
        <v>48</v>
      </c>
      <c r="D82" s="17">
        <v>1</v>
      </c>
      <c r="E82" s="16">
        <f t="shared" si="7"/>
        <v>0</v>
      </c>
      <c r="F82" s="23"/>
      <c r="G82" s="23"/>
      <c r="H82" s="23"/>
      <c r="I82" s="23"/>
      <c r="J82" s="52" t="s">
        <v>160</v>
      </c>
    </row>
    <row r="83" s="2" customFormat="1" ht="24" customHeight="1" spans="1:10">
      <c r="A83" s="19">
        <v>19</v>
      </c>
      <c r="B83" s="17" t="s">
        <v>161</v>
      </c>
      <c r="C83" s="17" t="s">
        <v>48</v>
      </c>
      <c r="D83" s="17">
        <v>1</v>
      </c>
      <c r="E83" s="16">
        <f t="shared" si="7"/>
        <v>0</v>
      </c>
      <c r="F83" s="23"/>
      <c r="G83" s="23"/>
      <c r="H83" s="23"/>
      <c r="I83" s="23"/>
      <c r="J83" s="40" t="s">
        <v>162</v>
      </c>
    </row>
    <row r="84" ht="24" customHeight="1" spans="1:10">
      <c r="A84" s="19">
        <v>20</v>
      </c>
      <c r="B84" s="17" t="s">
        <v>163</v>
      </c>
      <c r="C84" s="17" t="s">
        <v>79</v>
      </c>
      <c r="D84" s="17">
        <v>1</v>
      </c>
      <c r="E84" s="16">
        <f t="shared" si="7"/>
        <v>0</v>
      </c>
      <c r="F84" s="23"/>
      <c r="G84" s="23"/>
      <c r="H84" s="23"/>
      <c r="I84" s="23"/>
      <c r="J84" s="40" t="s">
        <v>107</v>
      </c>
    </row>
    <row r="85" ht="24" customHeight="1" spans="1:10">
      <c r="A85" s="19">
        <v>21</v>
      </c>
      <c r="B85" s="17" t="s">
        <v>164</v>
      </c>
      <c r="C85" s="17" t="s">
        <v>165</v>
      </c>
      <c r="D85" s="17">
        <v>1</v>
      </c>
      <c r="E85" s="16">
        <v>0</v>
      </c>
      <c r="F85" s="23"/>
      <c r="G85" s="23"/>
      <c r="H85" s="23"/>
      <c r="I85" s="23"/>
      <c r="J85" s="40" t="s">
        <v>107</v>
      </c>
    </row>
    <row r="86" ht="24" customHeight="1" spans="1:10">
      <c r="A86" s="19">
        <v>22</v>
      </c>
      <c r="B86" s="17" t="s">
        <v>166</v>
      </c>
      <c r="C86" s="17" t="s">
        <v>165</v>
      </c>
      <c r="D86" s="17">
        <v>1</v>
      </c>
      <c r="E86" s="16">
        <v>0</v>
      </c>
      <c r="F86" s="23"/>
      <c r="G86" s="23"/>
      <c r="H86" s="23"/>
      <c r="I86" s="23"/>
      <c r="J86" s="40" t="s">
        <v>107</v>
      </c>
    </row>
    <row r="87" ht="24" customHeight="1" spans="1:10">
      <c r="A87" s="19">
        <v>23</v>
      </c>
      <c r="B87" s="17" t="s">
        <v>167</v>
      </c>
      <c r="C87" s="17" t="s">
        <v>165</v>
      </c>
      <c r="D87" s="17">
        <v>1</v>
      </c>
      <c r="E87" s="16">
        <v>0</v>
      </c>
      <c r="F87" s="23"/>
      <c r="G87" s="23"/>
      <c r="H87" s="23"/>
      <c r="I87" s="23"/>
      <c r="J87" s="40" t="s">
        <v>107</v>
      </c>
    </row>
    <row r="88" ht="24" customHeight="1" spans="1:10">
      <c r="A88" s="19">
        <v>24</v>
      </c>
      <c r="B88" s="17" t="s">
        <v>168</v>
      </c>
      <c r="C88" s="17" t="s">
        <v>79</v>
      </c>
      <c r="D88" s="17">
        <v>1</v>
      </c>
      <c r="E88" s="16">
        <v>0</v>
      </c>
      <c r="F88" s="23"/>
      <c r="G88" s="23"/>
      <c r="H88" s="23"/>
      <c r="I88" s="23"/>
      <c r="J88" s="40" t="s">
        <v>107</v>
      </c>
    </row>
    <row r="89" ht="24" customHeight="1" spans="1:10">
      <c r="A89" s="19">
        <v>25</v>
      </c>
      <c r="B89" s="17" t="s">
        <v>169</v>
      </c>
      <c r="C89" s="17" t="s">
        <v>79</v>
      </c>
      <c r="D89" s="17">
        <v>1</v>
      </c>
      <c r="E89" s="16">
        <v>0</v>
      </c>
      <c r="F89" s="23"/>
      <c r="G89" s="23"/>
      <c r="H89" s="23"/>
      <c r="I89" s="23"/>
      <c r="J89" s="40" t="s">
        <v>107</v>
      </c>
    </row>
    <row r="90" ht="24" customHeight="1" spans="1:10">
      <c r="A90" s="19">
        <v>26</v>
      </c>
      <c r="B90" s="17" t="s">
        <v>170</v>
      </c>
      <c r="C90" s="17" t="s">
        <v>15</v>
      </c>
      <c r="D90" s="17">
        <v>1</v>
      </c>
      <c r="E90" s="16">
        <f>F90+G90+H90</f>
        <v>0</v>
      </c>
      <c r="F90" s="23"/>
      <c r="G90" s="23"/>
      <c r="H90" s="23"/>
      <c r="I90" s="23"/>
      <c r="J90" s="40" t="s">
        <v>107</v>
      </c>
    </row>
    <row r="91" ht="24" customHeight="1" spans="1:10">
      <c r="A91" s="19">
        <v>27</v>
      </c>
      <c r="B91" s="17" t="s">
        <v>171</v>
      </c>
      <c r="C91" s="17"/>
      <c r="D91" s="17"/>
      <c r="E91" s="16">
        <f>F91+G91+H91</f>
        <v>0</v>
      </c>
      <c r="F91" s="23"/>
      <c r="G91" s="23"/>
      <c r="H91" s="23"/>
      <c r="I91" s="23"/>
      <c r="J91" s="40" t="s">
        <v>172</v>
      </c>
    </row>
    <row r="92" ht="36" customHeight="1" spans="1:10">
      <c r="A92" s="12" t="s">
        <v>173</v>
      </c>
      <c r="B92" s="28" t="s">
        <v>174</v>
      </c>
      <c r="C92" s="29"/>
      <c r="D92" s="29"/>
      <c r="E92" s="29"/>
      <c r="F92" s="29"/>
      <c r="G92" s="29"/>
      <c r="H92" s="29"/>
      <c r="I92" s="29"/>
      <c r="J92" s="43"/>
    </row>
    <row r="93" s="2" customFormat="1" ht="24" customHeight="1" spans="1:10">
      <c r="A93" s="19">
        <v>1</v>
      </c>
      <c r="B93" s="19" t="s">
        <v>175</v>
      </c>
      <c r="C93" s="19" t="s">
        <v>79</v>
      </c>
      <c r="D93" s="17">
        <v>1</v>
      </c>
      <c r="E93" s="16">
        <f>F93+G93+H93</f>
        <v>0</v>
      </c>
      <c r="F93" s="16"/>
      <c r="G93" s="16"/>
      <c r="H93" s="16"/>
      <c r="I93" s="16"/>
      <c r="J93" s="41" t="s">
        <v>176</v>
      </c>
    </row>
    <row r="94" s="2" customFormat="1" ht="27" customHeight="1" spans="1:10">
      <c r="A94" s="19">
        <v>2</v>
      </c>
      <c r="B94" s="19" t="s">
        <v>177</v>
      </c>
      <c r="C94" s="19" t="s">
        <v>79</v>
      </c>
      <c r="D94" s="17">
        <v>1</v>
      </c>
      <c r="E94" s="16">
        <f>F94+G94+H94</f>
        <v>0</v>
      </c>
      <c r="F94" s="16"/>
      <c r="G94" s="16"/>
      <c r="H94" s="16"/>
      <c r="I94" s="16"/>
      <c r="J94" s="41" t="s">
        <v>176</v>
      </c>
    </row>
    <row r="95" s="2" customFormat="1" ht="26" customHeight="1" spans="1:10">
      <c r="A95" s="19">
        <v>3</v>
      </c>
      <c r="B95" s="19" t="s">
        <v>178</v>
      </c>
      <c r="C95" s="19" t="s">
        <v>79</v>
      </c>
      <c r="D95" s="17">
        <v>1</v>
      </c>
      <c r="E95" s="16">
        <f>F95+G95+H95</f>
        <v>0</v>
      </c>
      <c r="F95" s="16"/>
      <c r="G95" s="16"/>
      <c r="H95" s="16"/>
      <c r="I95" s="16"/>
      <c r="J95" s="41"/>
    </row>
    <row r="96" s="2" customFormat="1" ht="26" customHeight="1" spans="1:10">
      <c r="A96" s="19">
        <v>4</v>
      </c>
      <c r="B96" s="19" t="s">
        <v>179</v>
      </c>
      <c r="C96" s="19" t="s">
        <v>79</v>
      </c>
      <c r="D96" s="17">
        <v>1</v>
      </c>
      <c r="E96" s="16">
        <f>F96+G96+H96</f>
        <v>0</v>
      </c>
      <c r="F96" s="16"/>
      <c r="G96" s="16"/>
      <c r="H96" s="16"/>
      <c r="I96" s="16"/>
      <c r="J96" s="41" t="s">
        <v>180</v>
      </c>
    </row>
    <row r="97" s="2" customFormat="1" ht="28" customHeight="1" spans="1:10">
      <c r="A97" s="19">
        <v>5</v>
      </c>
      <c r="B97" s="19" t="s">
        <v>181</v>
      </c>
      <c r="C97" s="19" t="s">
        <v>182</v>
      </c>
      <c r="D97" s="17">
        <v>1</v>
      </c>
      <c r="E97" s="16">
        <f>F97+G97+H97</f>
        <v>0</v>
      </c>
      <c r="F97" s="22"/>
      <c r="G97" s="22"/>
      <c r="H97" s="22"/>
      <c r="I97" s="22"/>
      <c r="J97" s="42" t="s">
        <v>183</v>
      </c>
    </row>
    <row r="98" ht="36" customHeight="1" spans="1:10">
      <c r="A98" s="12" t="s">
        <v>184</v>
      </c>
      <c r="B98" s="13" t="s">
        <v>185</v>
      </c>
      <c r="C98" s="13"/>
      <c r="D98" s="13"/>
      <c r="E98" s="13"/>
      <c r="F98" s="13"/>
      <c r="G98" s="13"/>
      <c r="H98" s="13"/>
      <c r="I98" s="13"/>
      <c r="J98" s="13"/>
    </row>
    <row r="99" ht="28" customHeight="1" spans="1:10">
      <c r="A99" s="19">
        <v>1</v>
      </c>
      <c r="B99" s="19" t="s">
        <v>186</v>
      </c>
      <c r="C99" s="20" t="s">
        <v>26</v>
      </c>
      <c r="D99" s="17">
        <v>1</v>
      </c>
      <c r="E99" s="21">
        <f t="shared" ref="E99:E104" si="8">F99+G99+H99</f>
        <v>0</v>
      </c>
      <c r="F99" s="16"/>
      <c r="G99" s="16"/>
      <c r="H99" s="16"/>
      <c r="I99" s="26"/>
      <c r="J99" s="41"/>
    </row>
    <row r="100" ht="29" customHeight="1" spans="1:10">
      <c r="A100" s="19">
        <v>2</v>
      </c>
      <c r="B100" s="19" t="s">
        <v>187</v>
      </c>
      <c r="C100" s="20" t="s">
        <v>26</v>
      </c>
      <c r="D100" s="17">
        <v>1</v>
      </c>
      <c r="E100" s="21">
        <f t="shared" si="8"/>
        <v>0</v>
      </c>
      <c r="F100" s="16"/>
      <c r="G100" s="16"/>
      <c r="H100" s="16"/>
      <c r="I100" s="26"/>
      <c r="J100" s="41" t="s">
        <v>188</v>
      </c>
    </row>
    <row r="101" ht="26" customHeight="1" spans="1:10">
      <c r="A101" s="19">
        <v>3</v>
      </c>
      <c r="B101" s="19" t="s">
        <v>189</v>
      </c>
      <c r="C101" s="20" t="s">
        <v>26</v>
      </c>
      <c r="D101" s="17">
        <f>D100</f>
        <v>1</v>
      </c>
      <c r="E101" s="21">
        <f t="shared" si="8"/>
        <v>0</v>
      </c>
      <c r="F101" s="16"/>
      <c r="G101" s="16"/>
      <c r="H101" s="16"/>
      <c r="I101" s="26"/>
      <c r="J101" s="41" t="s">
        <v>190</v>
      </c>
    </row>
    <row r="102" ht="26" customHeight="1" spans="1:10">
      <c r="A102" s="19">
        <v>4</v>
      </c>
      <c r="B102" s="19" t="s">
        <v>191</v>
      </c>
      <c r="C102" s="20" t="s">
        <v>26</v>
      </c>
      <c r="D102" s="17">
        <v>1</v>
      </c>
      <c r="E102" s="21">
        <f t="shared" si="8"/>
        <v>0</v>
      </c>
      <c r="F102" s="16"/>
      <c r="G102" s="16"/>
      <c r="H102" s="16"/>
      <c r="I102" s="26"/>
      <c r="J102" s="41" t="s">
        <v>192</v>
      </c>
    </row>
    <row r="103" ht="66" customHeight="1" spans="1:10">
      <c r="A103" s="19">
        <v>5</v>
      </c>
      <c r="B103" s="45" t="s">
        <v>193</v>
      </c>
      <c r="C103" s="45" t="s">
        <v>26</v>
      </c>
      <c r="D103" s="17">
        <v>1</v>
      </c>
      <c r="E103" s="21">
        <f t="shared" si="8"/>
        <v>0</v>
      </c>
      <c r="F103" s="46"/>
      <c r="G103" s="46"/>
      <c r="H103" s="46"/>
      <c r="I103" s="46"/>
      <c r="J103" s="53" t="s">
        <v>194</v>
      </c>
    </row>
    <row r="104" ht="50" customHeight="1" spans="1:10">
      <c r="A104" s="19">
        <v>6</v>
      </c>
      <c r="B104" s="47" t="s">
        <v>195</v>
      </c>
      <c r="C104" s="47" t="s">
        <v>26</v>
      </c>
      <c r="D104" s="17">
        <v>1</v>
      </c>
      <c r="E104" s="21">
        <f t="shared" si="8"/>
        <v>0</v>
      </c>
      <c r="F104" s="46"/>
      <c r="G104" s="46"/>
      <c r="H104" s="46"/>
      <c r="I104" s="46"/>
      <c r="J104" s="53" t="s">
        <v>196</v>
      </c>
    </row>
    <row r="105" ht="50" customHeight="1" spans="1:10">
      <c r="A105" s="19">
        <v>7</v>
      </c>
      <c r="B105" s="47" t="s">
        <v>197</v>
      </c>
      <c r="C105" s="47" t="s">
        <v>198</v>
      </c>
      <c r="D105" s="17">
        <v>1</v>
      </c>
      <c r="E105" s="21">
        <v>0</v>
      </c>
      <c r="F105" s="46"/>
      <c r="G105" s="46"/>
      <c r="H105" s="46"/>
      <c r="I105" s="46"/>
      <c r="J105" s="53"/>
    </row>
    <row r="106" ht="39" customHeight="1" spans="1:10">
      <c r="A106" s="19">
        <v>8</v>
      </c>
      <c r="B106" s="47" t="s">
        <v>199</v>
      </c>
      <c r="C106" s="47" t="s">
        <v>26</v>
      </c>
      <c r="D106" s="47">
        <v>1</v>
      </c>
      <c r="E106" s="21">
        <f>F106+G106+H106</f>
        <v>0</v>
      </c>
      <c r="F106" s="46"/>
      <c r="G106" s="46"/>
      <c r="H106" s="46"/>
      <c r="I106" s="46"/>
      <c r="J106" s="54" t="s">
        <v>200</v>
      </c>
    </row>
    <row r="107" ht="56" customHeight="1" spans="1:10">
      <c r="A107" s="48" t="s">
        <v>201</v>
      </c>
      <c r="B107" s="48"/>
      <c r="C107" s="48"/>
      <c r="D107" s="48"/>
      <c r="E107" s="48"/>
      <c r="F107" s="48"/>
      <c r="G107" s="48"/>
      <c r="H107" s="48"/>
      <c r="I107" s="48"/>
      <c r="J107" s="48"/>
    </row>
    <row r="108" spans="1:10">
      <c r="A108" s="48"/>
      <c r="B108" s="48"/>
      <c r="C108" s="48"/>
      <c r="D108" s="48"/>
      <c r="E108" s="48"/>
      <c r="F108" s="48"/>
      <c r="G108" s="48"/>
      <c r="H108" s="48"/>
      <c r="I108" s="48"/>
      <c r="J108" s="48"/>
    </row>
    <row r="109" ht="2" customHeight="1" spans="1:10">
      <c r="A109" s="48"/>
      <c r="B109" s="48"/>
      <c r="C109" s="48"/>
      <c r="D109" s="48"/>
      <c r="E109" s="48"/>
      <c r="F109" s="48"/>
      <c r="G109" s="48"/>
      <c r="H109" s="48"/>
      <c r="I109" s="48"/>
      <c r="J109" s="48"/>
    </row>
    <row r="110" ht="16" customHeight="1" spans="1:10">
      <c r="A110" s="49"/>
      <c r="B110" s="50"/>
      <c r="C110" s="50"/>
      <c r="D110" s="49"/>
      <c r="E110" s="49"/>
      <c r="F110" s="49"/>
      <c r="G110" s="49"/>
      <c r="H110" s="49"/>
      <c r="I110" s="49"/>
      <c r="J110" s="55"/>
    </row>
    <row r="111" ht="5" customHeight="1" spans="1:10">
      <c r="A111" s="49"/>
      <c r="B111" s="50"/>
      <c r="C111" s="50"/>
      <c r="D111" s="49"/>
      <c r="E111" s="49"/>
      <c r="F111" s="49"/>
      <c r="G111" s="49"/>
      <c r="H111" s="49"/>
      <c r="I111" s="49"/>
      <c r="J111" s="55"/>
    </row>
    <row r="112" ht="33" customHeight="1" spans="1:10">
      <c r="A112" s="49"/>
      <c r="B112" s="50"/>
      <c r="C112" s="50"/>
      <c r="D112" s="49"/>
      <c r="E112" s="49"/>
      <c r="F112" s="49"/>
      <c r="G112" s="49"/>
      <c r="H112" s="49"/>
      <c r="I112" s="49"/>
      <c r="J112" s="55"/>
    </row>
    <row r="113" ht="16" customHeight="1" spans="1:10">
      <c r="A113" s="49"/>
      <c r="B113" s="50"/>
      <c r="C113" s="50"/>
      <c r="D113" s="49"/>
      <c r="E113" s="49"/>
      <c r="F113" s="49"/>
      <c r="G113" s="49"/>
      <c r="H113" s="49"/>
      <c r="I113" s="49"/>
      <c r="J113" s="55"/>
    </row>
    <row r="114" ht="16" customHeight="1" spans="1:10">
      <c r="A114" s="49"/>
      <c r="B114" s="50"/>
      <c r="C114" s="50"/>
      <c r="D114" s="49"/>
      <c r="E114" s="49"/>
      <c r="F114" s="49"/>
      <c r="G114" s="49"/>
      <c r="H114" s="49"/>
      <c r="I114" s="49"/>
      <c r="J114" s="55"/>
    </row>
    <row r="115" ht="16" customHeight="1" spans="1:10">
      <c r="A115" s="49"/>
      <c r="B115" s="50"/>
      <c r="C115" s="50"/>
      <c r="D115" s="49"/>
      <c r="E115" s="49"/>
      <c r="F115" s="49"/>
      <c r="G115" s="49"/>
      <c r="H115" s="49"/>
      <c r="I115" s="49"/>
      <c r="J115" s="55"/>
    </row>
    <row r="116" spans="1:10">
      <c r="A116" s="49"/>
      <c r="B116" s="50"/>
      <c r="C116" s="50"/>
      <c r="D116" s="49"/>
      <c r="E116" s="49"/>
      <c r="F116" s="49"/>
      <c r="G116" s="49"/>
      <c r="H116" s="49"/>
      <c r="I116" s="49"/>
      <c r="J116" s="55"/>
    </row>
  </sheetData>
  <mergeCells count="18">
    <mergeCell ref="A1:J1"/>
    <mergeCell ref="F2:H2"/>
    <mergeCell ref="B4:J4"/>
    <mergeCell ref="B14:J14"/>
    <mergeCell ref="B22:J22"/>
    <mergeCell ref="B46:J46"/>
    <mergeCell ref="B57:J57"/>
    <mergeCell ref="B64:J64"/>
    <mergeCell ref="B92:J92"/>
    <mergeCell ref="B98:J98"/>
    <mergeCell ref="A2:A3"/>
    <mergeCell ref="B2:B3"/>
    <mergeCell ref="C2:C3"/>
    <mergeCell ref="D2:D3"/>
    <mergeCell ref="E2:E3"/>
    <mergeCell ref="I2:I3"/>
    <mergeCell ref="J2:J3"/>
    <mergeCell ref="A107:J109"/>
  </mergeCells>
  <pageMargins left="0.708661417322835" right="0.708661417322835" top="0.669291338582677" bottom="0.66929133858267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88" sqref="O8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88" sqref="O8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建设工程招标网 小张</cp:lastModifiedBy>
  <dcterms:created xsi:type="dcterms:W3CDTF">2023-05-31T01:30:00Z</dcterms:created>
  <cp:lastPrinted>2023-05-31T03:44:00Z</cp:lastPrinted>
  <dcterms:modified xsi:type="dcterms:W3CDTF">2023-12-27T05:14:28Z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02C8E87252B1472EB6B92DD856A8F659_13</vt:lpwstr>
  </property>
  <property fmtid="{D5CDD505-2E9C-101B-9397-08002B2CF9AE}" pid="3" name="KSOProductBuildVer">
    <vt:lpwstr>2052-11.1.0.10314</vt:lpwstr>
  </property>
</Properties>
</file>